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C:\Users\maria.negret\Desktop\licitatie 30.06.2020\Licitatie teava depozite 07.07.2020\"/>
    </mc:Choice>
  </mc:AlternateContent>
  <xr:revisionPtr revIDLastSave="0" documentId="13_ncr:1_{3D818623-77FA-4A53-BBB0-20E00764804E}" xr6:coauthVersionLast="36" xr6:coauthVersionMax="36" xr10:uidLastSave="{00000000-0000-0000-0000-000000000000}"/>
  <bookViews>
    <workbookView xWindow="0" yWindow="0" windowWidth="24000" windowHeight="9030" xr2:uid="{00000000-000D-0000-FFFF-FFFF00000000}"/>
  </bookViews>
  <sheets>
    <sheet name="ANEXA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" i="1" l="1"/>
  <c r="P2" i="1" l="1"/>
  <c r="O3" i="1"/>
  <c r="N3" i="1" l="1"/>
</calcChain>
</file>

<file path=xl/sharedStrings.xml><?xml version="1.0" encoding="utf-8"?>
<sst xmlns="http://schemas.openxmlformats.org/spreadsheetml/2006/main" count="25" uniqueCount="25">
  <si>
    <t>VW SHARAN 51-ZZC</t>
  </si>
  <si>
    <t>Nr.    crt.</t>
  </si>
  <si>
    <t>Nr. Inv.</t>
  </si>
  <si>
    <t>Denumire</t>
  </si>
  <si>
    <t>Cantitate                    - buc.-</t>
  </si>
  <si>
    <t>TOTAL</t>
  </si>
  <si>
    <t>PIF</t>
  </si>
  <si>
    <t>An fabricatie</t>
  </si>
  <si>
    <t>Km rulati/ore functionare</t>
  </si>
  <si>
    <t>Nr locuri total</t>
  </si>
  <si>
    <t>Combustibil</t>
  </si>
  <si>
    <t>Tractiune</t>
  </si>
  <si>
    <t>1999 </t>
  </si>
  <si>
    <t>344225 km</t>
  </si>
  <si>
    <t>7 </t>
  </si>
  <si>
    <t>benzină </t>
  </si>
  <si>
    <t>2 </t>
  </si>
  <si>
    <t>față  </t>
  </si>
  <si>
    <t>Garantie participare lei fara TVA</t>
  </si>
  <si>
    <t>Nr axe</t>
  </si>
  <si>
    <t>Pret unitar evaluator      lei                 (fara TVA)</t>
  </si>
  <si>
    <t>Masa proprie (kg)</t>
  </si>
  <si>
    <t xml:space="preserve">Ploiesti/Tanase Constantin 730013418 </t>
  </si>
  <si>
    <t>LOCATIE/PERSOANA CONTACT/                NR TELEFON</t>
  </si>
  <si>
    <t>Pret diminuat 70% lei (fara TVA)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</si>
</sst>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9"/>
      <color theme="1"/>
      <name val="Arial"/>
      <family val="2"/>
    </font>
    <font>
      <b/>
      <sz val="10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13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"/>
  <sheetViews>
    <sheetView tabSelected="1" workbookViewId="0">
      <selection activeCell="P18" sqref="P17:Q18"/>
    </sheetView>
  </sheetViews>
  <sheetFormatPr defaultColWidth="9.140625" defaultRowHeight="12.75" x14ac:dyDescent="0.25"/>
  <cols>
    <col min="1" max="1" width="3.7109375" style="2" bestFit="1" customWidth="1"/>
    <col min="2" max="2" width="7" style="2" bestFit="1" customWidth="1"/>
    <col min="3" max="3" width="28.7109375" style="2" bestFit="1" customWidth="1"/>
    <col min="4" max="4" width="5.42578125" style="1" customWidth="1"/>
    <col min="5" max="5" width="4.28515625" style="2" customWidth="1"/>
    <col min="6" max="6" width="7" style="2" customWidth="1"/>
    <col min="7" max="7" width="7.85546875" style="2" customWidth="1"/>
    <col min="8" max="8" width="10.28515625" style="2" customWidth="1"/>
    <col min="9" max="9" width="6.42578125" style="2" customWidth="1"/>
    <col min="10" max="10" width="10" style="2" customWidth="1"/>
    <col min="11" max="11" width="3.5703125" style="2" customWidth="1"/>
    <col min="12" max="12" width="10.42578125" style="2" hidden="1" customWidth="1"/>
    <col min="13" max="13" width="6.42578125" style="2" customWidth="1"/>
    <col min="14" max="14" width="8.85546875" style="2" hidden="1" customWidth="1"/>
    <col min="15" max="15" width="8.85546875" style="2" customWidth="1"/>
    <col min="16" max="16" width="8.7109375" style="2" customWidth="1"/>
    <col min="17" max="17" width="20.5703125" style="2" customWidth="1"/>
    <col min="18" max="16384" width="9.140625" style="2"/>
  </cols>
  <sheetData>
    <row r="1" spans="1:17" s="1" customFormat="1" ht="77.25" thickBot="1" x14ac:dyDescent="0.3">
      <c r="A1" s="13" t="s">
        <v>1</v>
      </c>
      <c r="B1" s="13" t="s">
        <v>2</v>
      </c>
      <c r="C1" s="14" t="s">
        <v>3</v>
      </c>
      <c r="D1" s="13" t="s">
        <v>4</v>
      </c>
      <c r="E1" s="21" t="s">
        <v>6</v>
      </c>
      <c r="F1" s="22"/>
      <c r="G1" s="19" t="s">
        <v>7</v>
      </c>
      <c r="H1" s="20" t="s">
        <v>8</v>
      </c>
      <c r="I1" s="20" t="s">
        <v>9</v>
      </c>
      <c r="J1" s="20" t="s">
        <v>10</v>
      </c>
      <c r="K1" s="20" t="s">
        <v>19</v>
      </c>
      <c r="L1" s="19" t="s">
        <v>21</v>
      </c>
      <c r="M1" s="20" t="s">
        <v>11</v>
      </c>
      <c r="N1" s="14" t="s">
        <v>20</v>
      </c>
      <c r="O1" s="13" t="s">
        <v>24</v>
      </c>
      <c r="P1" s="13" t="s">
        <v>18</v>
      </c>
      <c r="Q1" s="13" t="s">
        <v>23</v>
      </c>
    </row>
    <row r="2" spans="1:17" ht="26.25" thickBot="1" x14ac:dyDescent="0.3">
      <c r="A2" s="8">
        <v>4</v>
      </c>
      <c r="B2" s="8">
        <v>451240</v>
      </c>
      <c r="C2" s="9" t="s">
        <v>0</v>
      </c>
      <c r="D2" s="8">
        <v>1</v>
      </c>
      <c r="E2" s="4">
        <v>12</v>
      </c>
      <c r="F2" s="5">
        <v>1998</v>
      </c>
      <c r="G2" s="10" t="s">
        <v>12</v>
      </c>
      <c r="H2" s="10" t="s">
        <v>13</v>
      </c>
      <c r="I2" s="6" t="s">
        <v>14</v>
      </c>
      <c r="J2" s="10" t="s">
        <v>15</v>
      </c>
      <c r="K2" s="4" t="s">
        <v>16</v>
      </c>
      <c r="L2" s="5">
        <v>1733</v>
      </c>
      <c r="M2" s="10" t="s">
        <v>17</v>
      </c>
      <c r="N2" s="7">
        <v>6500</v>
      </c>
      <c r="O2" s="11">
        <f>0.3*N2</f>
        <v>1950</v>
      </c>
      <c r="P2" s="7">
        <f t="shared" ref="P2" si="0">10/100*O2</f>
        <v>195</v>
      </c>
      <c r="Q2" s="12" t="s">
        <v>22</v>
      </c>
    </row>
    <row r="3" spans="1:17" ht="15.75" customHeight="1" thickBot="1" x14ac:dyDescent="0.3">
      <c r="A3" s="24" t="s">
        <v>5</v>
      </c>
      <c r="B3" s="25"/>
      <c r="C3" s="25"/>
      <c r="D3" s="26"/>
      <c r="E3" s="27"/>
      <c r="F3" s="27"/>
      <c r="G3" s="27"/>
      <c r="H3" s="27"/>
      <c r="I3" s="27"/>
      <c r="J3" s="27"/>
      <c r="K3" s="27"/>
      <c r="L3" s="27"/>
      <c r="M3" s="28"/>
      <c r="N3" s="15">
        <f>SUM(N2:N2)</f>
        <v>6500</v>
      </c>
      <c r="O3" s="16">
        <f>SUM(O2:O2)</f>
        <v>1950</v>
      </c>
      <c r="P3" s="17"/>
      <c r="Q3" s="18"/>
    </row>
    <row r="4" spans="1:17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3"/>
      <c r="P4" s="3"/>
    </row>
  </sheetData>
  <mergeCells count="4">
    <mergeCell ref="E1:F1"/>
    <mergeCell ref="A4:N4"/>
    <mergeCell ref="A3:C3"/>
    <mergeCell ref="D3:M3"/>
  </mergeCells>
  <pageMargins left="0.11" right="0.11" top="1.6" bottom="0.75" header="0.89" footer="0.3"/>
  <pageSetup paperSize="9" orientation="landscape" r:id="rId1"/>
  <headerFooter>
    <oddHeader>&amp;CTABEL MIJLOACE AUTO
 LICITATIE 07.07.2020
&amp;RAnexa 1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Maria Negret</cp:lastModifiedBy>
  <cp:lastPrinted>2020-06-26T07:17:05Z</cp:lastPrinted>
  <dcterms:created xsi:type="dcterms:W3CDTF">2018-04-18T06:42:31Z</dcterms:created>
  <dcterms:modified xsi:type="dcterms:W3CDTF">2020-06-26T07:17:36Z</dcterms:modified>
</cp:coreProperties>
</file>